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C:\Users\fayal.yacoub\Desktop\Marché 2025\25GIPEAM19- Travaux batiment TSINGONI\DCE - Travaux de réhabilitation GIPEAM\DPGF - tous les lots\"/>
    </mc:Choice>
  </mc:AlternateContent>
  <xr:revisionPtr revIDLastSave="0" documentId="13_ncr:1_{FF67B1FB-17BB-4CAC-8F2F-A3725027768B}" xr6:coauthVersionLast="47" xr6:coauthVersionMax="47" xr10:uidLastSave="{00000000-0000-0000-0000-000000000000}"/>
  <bookViews>
    <workbookView xWindow="-108" yWindow="-108" windowWidth="23256" windowHeight="13896" tabRatio="852" xr2:uid="{00000000-000D-0000-FFFF-FFFF00000000}"/>
  </bookViews>
  <sheets>
    <sheet name="PEINTURE" sheetId="26" r:id="rId1"/>
    <sheet name="Feuil1" sheetId="27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27" l="1"/>
  <c r="E54" i="27"/>
  <c r="F54" i="27"/>
  <c r="G54" i="27"/>
  <c r="H54" i="27"/>
  <c r="E24" i="27"/>
  <c r="F24" i="27"/>
  <c r="G24" i="27"/>
  <c r="H24" i="27"/>
  <c r="G12" i="26"/>
  <c r="G15" i="26"/>
  <c r="G19" i="26"/>
  <c r="G21" i="26"/>
</calcChain>
</file>

<file path=xl/sharedStrings.xml><?xml version="1.0" encoding="utf-8"?>
<sst xmlns="http://schemas.openxmlformats.org/spreadsheetml/2006/main" count="45" uniqueCount="40">
  <si>
    <t>Poste</t>
  </si>
  <si>
    <t>Désignation</t>
  </si>
  <si>
    <t>Unité</t>
  </si>
  <si>
    <t>P.U.</t>
  </si>
  <si>
    <t>Montant</t>
  </si>
  <si>
    <t>Maoré Etudes 
et 
Ingénierie</t>
  </si>
  <si>
    <t>Ft</t>
  </si>
  <si>
    <t>NOTA :</t>
  </si>
  <si>
    <t>Les quantités sont données à titre indicatif, l'Entreprise est tenue de les vérifier, les modifier si necessaire</t>
  </si>
  <si>
    <t xml:space="preserve">et de signaler toutes observations au Maître d'œuvre. </t>
  </si>
  <si>
    <t xml:space="preserve">Travaux preliminaires </t>
  </si>
  <si>
    <t>m²</t>
  </si>
  <si>
    <t xml:space="preserve"> TOTAL PEINTURE </t>
  </si>
  <si>
    <t>Travaux de préparation des supports brossage, depoussierage, lavage à grande eau et ponçage</t>
  </si>
  <si>
    <t>FFT</t>
  </si>
  <si>
    <t>Enduit, peinture</t>
  </si>
  <si>
    <t>MENUISERIE</t>
  </si>
  <si>
    <t>Portes interieures</t>
  </si>
  <si>
    <t>Qté MOE</t>
  </si>
  <si>
    <t>Qté ENT</t>
  </si>
  <si>
    <t>Revision, rattrapage des fissures sur les façades</t>
  </si>
  <si>
    <t>FT</t>
  </si>
  <si>
    <t>PEINTURES INTERIEURES</t>
  </si>
  <si>
    <t>Faux -plafond en placoplatre</t>
  </si>
  <si>
    <t>Projet: REHABILITATION DU GROUPEMENT D'INTERET PUBLIC-GIP</t>
  </si>
  <si>
    <t>Date : AOUT 2025</t>
  </si>
  <si>
    <t>MUR EXT</t>
  </si>
  <si>
    <t>RDC</t>
  </si>
  <si>
    <t>R+1</t>
  </si>
  <si>
    <t>R+2</t>
  </si>
  <si>
    <t>MUR INT</t>
  </si>
  <si>
    <t xml:space="preserve">Murs </t>
  </si>
  <si>
    <t>faux plafond</t>
  </si>
  <si>
    <t>Maître d'ouvrage  : Groupement d'Interet Public 
Adresse : , 97 680 TSINGONI</t>
  </si>
  <si>
    <t>LOT N°5 PEINTURE</t>
  </si>
  <si>
    <t>5.1</t>
  </si>
  <si>
    <t>5.2</t>
  </si>
  <si>
    <t>5.6</t>
  </si>
  <si>
    <t xml:space="preserve"> Cadre de Décomposition des Prix Globales et Forfaitaires</t>
  </si>
  <si>
    <t>CDPGF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</si>
</sst>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.00\ _F_-;\-* #,##0.00\ _F_-;_-* &quot;-&quot;??\ _F_-;_-@_-"/>
    <numFmt numFmtId="166" formatCode="[$-40C]General"/>
    <numFmt numFmtId="167" formatCode="#,##0.00\ [$€-1]"/>
    <numFmt numFmtId="168" formatCode="#,##0.00\ [$€-1];[Red]\-#,##0.00\ [$€-1]"/>
    <numFmt numFmtId="169" formatCode="#,##0.00\ &quot;€&quot;"/>
  </numFmts>
  <fonts count="2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Comic Sans MS"/>
      <family val="4"/>
    </font>
    <font>
      <sz val="10"/>
      <name val="Comic Sans MS"/>
      <family val="4"/>
    </font>
    <font>
      <sz val="8"/>
      <color indexed="8"/>
      <name val="Tahoma"/>
      <family val="2"/>
    </font>
    <font>
      <b/>
      <sz val="11"/>
      <color indexed="8"/>
      <name val="Tahoma"/>
      <family val="2"/>
    </font>
    <font>
      <b/>
      <sz val="10"/>
      <color indexed="8"/>
      <name val="Tahoma"/>
      <family val="2"/>
    </font>
    <font>
      <b/>
      <sz val="9"/>
      <color indexed="8"/>
      <name val="Tahoma"/>
      <family val="2"/>
    </font>
    <font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u/>
      <sz val="10"/>
      <color indexed="10"/>
      <name val="Arial"/>
      <family val="2"/>
    </font>
    <font>
      <b/>
      <sz val="8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Arial"/>
      <family val="2"/>
      <charset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5" fillId="0" borderId="0" applyNumberFormat="0" applyFill="0" applyBorder="0" applyAlignment="0" applyProtection="0"/>
    <xf numFmtId="167" fontId="20" fillId="0" borderId="0" applyBorder="0" applyProtection="0"/>
    <xf numFmtId="165" fontId="2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13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4" fontId="21" fillId="0" borderId="0"/>
    <xf numFmtId="4" fontId="21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7">
    <xf numFmtId="0" fontId="0" fillId="0" borderId="0" xfId="0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2" fontId="17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169" fontId="1" fillId="0" borderId="4" xfId="3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center" wrapText="1"/>
    </xf>
    <xf numFmtId="2" fontId="16" fillId="0" borderId="1" xfId="0" applyNumberFormat="1" applyFont="1" applyBorder="1" applyAlignment="1">
      <alignment horizontal="center" vertical="center"/>
    </xf>
    <xf numFmtId="169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0" fillId="2" borderId="0" xfId="0" applyFill="1"/>
    <xf numFmtId="166" fontId="22" fillId="0" borderId="11" xfId="14" applyNumberFormat="1" applyFont="1" applyBorder="1" applyAlignment="1">
      <alignment horizontal="center" vertical="center"/>
    </xf>
    <xf numFmtId="166" fontId="22" fillId="0" borderId="12" xfId="14" applyNumberFormat="1" applyFont="1" applyBorder="1" applyAlignment="1">
      <alignment horizontal="center" vertical="center"/>
    </xf>
    <xf numFmtId="166" fontId="22" fillId="0" borderId="13" xfId="14" applyNumberFormat="1" applyFont="1" applyBorder="1" applyAlignment="1">
      <alignment horizontal="center" vertical="center"/>
    </xf>
    <xf numFmtId="0" fontId="1" fillId="0" borderId="14" xfId="14" applyFont="1" applyBorder="1" applyAlignment="1">
      <alignment horizontal="center" vertical="center"/>
    </xf>
    <xf numFmtId="0" fontId="1" fillId="0" borderId="15" xfId="14" applyFont="1" applyBorder="1" applyAlignment="1">
      <alignment horizontal="center" vertical="center"/>
    </xf>
    <xf numFmtId="0" fontId="1" fillId="0" borderId="16" xfId="14" applyFont="1" applyBorder="1" applyAlignment="1">
      <alignment horizontal="center" vertical="center"/>
    </xf>
    <xf numFmtId="0" fontId="9" fillId="0" borderId="9" xfId="14" applyFont="1" applyBorder="1" applyAlignment="1">
      <alignment horizontal="center" vertical="center" wrapText="1"/>
    </xf>
    <xf numFmtId="0" fontId="9" fillId="0" borderId="7" xfId="14" applyFont="1" applyBorder="1" applyAlignment="1">
      <alignment horizontal="center" vertical="center" wrapText="1"/>
    </xf>
    <xf numFmtId="0" fontId="2" fillId="0" borderId="0" xfId="14" applyAlignment="1">
      <alignment horizontal="left" vertical="center" wrapText="1"/>
    </xf>
    <xf numFmtId="0" fontId="2" fillId="0" borderId="0" xfId="14" applyAlignment="1">
      <alignment horizontal="left" vertical="center"/>
    </xf>
    <xf numFmtId="0" fontId="2" fillId="0" borderId="10" xfId="14" applyBorder="1" applyAlignment="1">
      <alignment horizontal="left" vertical="center"/>
    </xf>
    <xf numFmtId="0" fontId="10" fillId="0" borderId="6" xfId="14" applyFont="1" applyBorder="1" applyAlignment="1">
      <alignment horizontal="left" vertical="center"/>
    </xf>
    <xf numFmtId="0" fontId="10" fillId="0" borderId="7" xfId="14" applyFont="1" applyBorder="1" applyAlignment="1">
      <alignment horizontal="left" vertical="center"/>
    </xf>
    <xf numFmtId="0" fontId="10" fillId="0" borderId="8" xfId="14" applyFont="1" applyBorder="1" applyAlignment="1">
      <alignment horizontal="left" vertical="center"/>
    </xf>
    <xf numFmtId="0" fontId="11" fillId="0" borderId="6" xfId="14" applyFont="1" applyBorder="1" applyAlignment="1">
      <alignment horizontal="center" vertical="center"/>
    </xf>
    <xf numFmtId="0" fontId="11" fillId="0" borderId="8" xfId="14" applyFont="1" applyBorder="1" applyAlignment="1">
      <alignment horizontal="center" vertical="center"/>
    </xf>
    <xf numFmtId="0" fontId="2" fillId="0" borderId="6" xfId="14" applyBorder="1" applyAlignment="1">
      <alignment horizontal="center" vertical="center"/>
    </xf>
    <xf numFmtId="0" fontId="2" fillId="0" borderId="7" xfId="14" applyBorder="1" applyAlignment="1">
      <alignment horizontal="center" vertical="center"/>
    </xf>
    <xf numFmtId="0" fontId="2" fillId="0" borderId="8" xfId="14" applyBorder="1" applyAlignment="1">
      <alignment horizontal="center" vertical="center"/>
    </xf>
  </cellXfs>
  <cellStyles count="27">
    <cellStyle name="Entête tableau" xfId="1" xr:uid="{00000000-0005-0000-0000-000000000000}"/>
    <cellStyle name="Excel Built-in Normal" xfId="2" xr:uid="{00000000-0005-0000-0000-000001000000}"/>
    <cellStyle name="Milliers" xfId="3" builtinId="3"/>
    <cellStyle name="Milliers 2" xfId="4" xr:uid="{00000000-0005-0000-0000-000003000000}"/>
    <cellStyle name="Milliers 2 2" xfId="5" xr:uid="{00000000-0005-0000-0000-000004000000}"/>
    <cellStyle name="Milliers 4" xfId="6" xr:uid="{00000000-0005-0000-0000-000005000000}"/>
    <cellStyle name="Milliers 4 2" xfId="7" xr:uid="{00000000-0005-0000-0000-000006000000}"/>
    <cellStyle name="Monétaire 2" xfId="8" xr:uid="{00000000-0005-0000-0000-000007000000}"/>
    <cellStyle name="Normal" xfId="0" builtinId="0"/>
    <cellStyle name="Normal 13" xfId="9" xr:uid="{00000000-0005-0000-0000-000009000000}"/>
    <cellStyle name="Normal 14" xfId="10" xr:uid="{00000000-0005-0000-0000-00000A000000}"/>
    <cellStyle name="Normal 16" xfId="11" xr:uid="{00000000-0005-0000-0000-00000B000000}"/>
    <cellStyle name="Normal 17" xfId="12" xr:uid="{00000000-0005-0000-0000-00000C000000}"/>
    <cellStyle name="Normal 2" xfId="13" xr:uid="{00000000-0005-0000-0000-00000D000000}"/>
    <cellStyle name="Normal 2 2" xfId="14" xr:uid="{00000000-0005-0000-0000-00000E000000}"/>
    <cellStyle name="Normal 3" xfId="15" xr:uid="{00000000-0005-0000-0000-00000F000000}"/>
    <cellStyle name="Normal 35" xfId="16" xr:uid="{00000000-0005-0000-0000-000010000000}"/>
    <cellStyle name="Normal 4" xfId="17" xr:uid="{00000000-0005-0000-0000-000011000000}"/>
    <cellStyle name="Normal 5" xfId="18" xr:uid="{00000000-0005-0000-0000-000012000000}"/>
    <cellStyle name="Normal 5 2" xfId="19" xr:uid="{00000000-0005-0000-0000-000013000000}"/>
    <cellStyle name="Normal 8" xfId="20" xr:uid="{00000000-0005-0000-0000-000014000000}"/>
    <cellStyle name="Normal 9" xfId="21" xr:uid="{00000000-0005-0000-0000-000015000000}"/>
    <cellStyle name="TableStyleLight1 2" xfId="22" xr:uid="{00000000-0005-0000-0000-000016000000}"/>
    <cellStyle name="TableStyleLight1 3" xfId="23" xr:uid="{00000000-0005-0000-0000-000017000000}"/>
    <cellStyle name="Titre 1" xfId="24" xr:uid="{00000000-0005-0000-0000-000018000000}"/>
    <cellStyle name="Titre 2" xfId="25" xr:uid="{00000000-0005-0000-0000-000019000000}"/>
    <cellStyle name="Titre 3" xfId="26" xr:uid="{00000000-0005-0000-0000-00001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57150</xdr:rowOff>
    </xdr:from>
    <xdr:to>
      <xdr:col>1</xdr:col>
      <xdr:colOff>800100</xdr:colOff>
      <xdr:row>1</xdr:row>
      <xdr:rowOff>790575</xdr:rowOff>
    </xdr:to>
    <xdr:pic>
      <xdr:nvPicPr>
        <xdr:cNvPr id="2422" name="Image 2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26670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1</xdr:row>
      <xdr:rowOff>57150</xdr:rowOff>
    </xdr:from>
    <xdr:to>
      <xdr:col>1</xdr:col>
      <xdr:colOff>800100</xdr:colOff>
      <xdr:row>1</xdr:row>
      <xdr:rowOff>790575</xdr:rowOff>
    </xdr:to>
    <xdr:pic>
      <xdr:nvPicPr>
        <xdr:cNvPr id="2423" name="Image 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26670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2019300</xdr:colOff>
      <xdr:row>1</xdr:row>
      <xdr:rowOff>95250</xdr:rowOff>
    </xdr:from>
    <xdr:to>
      <xdr:col>7</xdr:col>
      <xdr:colOff>0</xdr:colOff>
      <xdr:row>1</xdr:row>
      <xdr:rowOff>695325</xdr:rowOff>
    </xdr:to>
    <xdr:pic>
      <xdr:nvPicPr>
        <xdr:cNvPr id="2424" name="Image 3" descr="commune de bandraboua.jpg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562975" y="304800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790575</xdr:colOff>
      <xdr:row>1</xdr:row>
      <xdr:rowOff>19050</xdr:rowOff>
    </xdr:from>
    <xdr:to>
      <xdr:col>6</xdr:col>
      <xdr:colOff>1600200</xdr:colOff>
      <xdr:row>1</xdr:row>
      <xdr:rowOff>828675</xdr:rowOff>
    </xdr:to>
    <xdr:pic>
      <xdr:nvPicPr>
        <xdr:cNvPr id="2425" name="Image 5" descr="gip-leurope-a-mayotte_logo.jpeg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39050" y="228600"/>
          <a:ext cx="8096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2255520</xdr:colOff>
      <xdr:row>1</xdr:row>
      <xdr:rowOff>76200</xdr:rowOff>
    </xdr:from>
    <xdr:to>
      <xdr:col>2</xdr:col>
      <xdr:colOff>15240</xdr:colOff>
      <xdr:row>1</xdr:row>
      <xdr:rowOff>853440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1F4E82-4F4E-EE5B-42B0-4CA2CA4A8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3680" y="289560"/>
          <a:ext cx="1775460" cy="777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view="pageBreakPreview" zoomScaleSheetLayoutView="100" workbookViewId="0">
      <selection activeCell="B6" sqref="B6"/>
    </sheetView>
  </sheetViews>
  <sheetFormatPr baseColWidth="10" defaultRowHeight="13.2" x14ac:dyDescent="0.25"/>
  <cols>
    <col min="1" max="1" width="7.5546875" style="25" customWidth="1"/>
    <col min="2" max="2" width="58.5546875" customWidth="1"/>
    <col min="3" max="3" width="5.6640625" customWidth="1"/>
    <col min="4" max="5" width="9" customWidth="1"/>
    <col min="6" max="6" width="12.88671875" customWidth="1"/>
    <col min="7" max="7" width="25.6640625" customWidth="1"/>
    <col min="8" max="8" width="11.44140625" hidden="1" customWidth="1"/>
  </cols>
  <sheetData>
    <row r="1" spans="1:7" ht="16.95" customHeight="1" x14ac:dyDescent="0.25">
      <c r="A1" s="31" t="s">
        <v>38</v>
      </c>
      <c r="B1" s="32"/>
      <c r="C1" s="32"/>
      <c r="D1" s="32"/>
      <c r="E1" s="32"/>
      <c r="F1" s="32"/>
      <c r="G1" s="33"/>
    </row>
    <row r="2" spans="1:7" ht="67.95" customHeight="1" x14ac:dyDescent="0.25">
      <c r="A2" s="34" t="s">
        <v>5</v>
      </c>
      <c r="B2" s="35"/>
      <c r="C2" s="36" t="s">
        <v>33</v>
      </c>
      <c r="D2" s="37"/>
      <c r="E2" s="37"/>
      <c r="F2" s="37"/>
      <c r="G2" s="38"/>
    </row>
    <row r="3" spans="1:7" ht="17.399999999999999" x14ac:dyDescent="0.25">
      <c r="A3" s="39" t="s">
        <v>24</v>
      </c>
      <c r="B3" s="40"/>
      <c r="C3" s="40"/>
      <c r="D3" s="40"/>
      <c r="E3" s="40"/>
      <c r="F3" s="40"/>
      <c r="G3" s="41"/>
    </row>
    <row r="4" spans="1:7" ht="21" x14ac:dyDescent="0.25">
      <c r="A4" s="42" t="s">
        <v>39</v>
      </c>
      <c r="B4" s="43"/>
      <c r="C4" s="44" t="s">
        <v>25</v>
      </c>
      <c r="D4" s="45"/>
      <c r="E4" s="45"/>
      <c r="F4" s="45"/>
      <c r="G4" s="46"/>
    </row>
    <row r="5" spans="1:7" ht="16.2" thickBot="1" x14ac:dyDescent="0.3">
      <c r="A5" s="28" t="s">
        <v>34</v>
      </c>
      <c r="B5" s="29"/>
      <c r="C5" s="29"/>
      <c r="D5" s="29"/>
      <c r="E5" s="29"/>
      <c r="F5" s="29"/>
      <c r="G5" s="30"/>
    </row>
    <row r="6" spans="1:7" ht="34.200000000000003" thickBot="1" x14ac:dyDescent="0.3">
      <c r="A6" s="20" t="s">
        <v>0</v>
      </c>
      <c r="B6" s="20" t="s">
        <v>1</v>
      </c>
      <c r="C6" s="20" t="s">
        <v>2</v>
      </c>
      <c r="D6" s="21" t="s">
        <v>18</v>
      </c>
      <c r="E6" s="21" t="s">
        <v>19</v>
      </c>
      <c r="F6" s="20" t="s">
        <v>3</v>
      </c>
      <c r="G6" s="20" t="s">
        <v>4</v>
      </c>
    </row>
    <row r="7" spans="1:7" ht="18" customHeight="1" x14ac:dyDescent="0.25">
      <c r="A7" s="22" t="s">
        <v>35</v>
      </c>
      <c r="B7" s="3" t="s">
        <v>10</v>
      </c>
      <c r="C7" s="4"/>
      <c r="D7" s="7"/>
      <c r="E7" s="7"/>
      <c r="F7" s="5"/>
      <c r="G7" s="5"/>
    </row>
    <row r="8" spans="1:7" ht="39" customHeight="1" x14ac:dyDescent="0.25">
      <c r="A8" s="22"/>
      <c r="B8" s="13" t="s">
        <v>13</v>
      </c>
      <c r="C8" s="6" t="s">
        <v>14</v>
      </c>
      <c r="D8" s="14">
        <v>1</v>
      </c>
      <c r="E8" s="14"/>
      <c r="F8" s="15">
        <v>0</v>
      </c>
      <c r="G8" s="15">
        <v>0</v>
      </c>
    </row>
    <row r="9" spans="1:7" ht="25.5" customHeight="1" x14ac:dyDescent="0.25">
      <c r="A9" s="22"/>
      <c r="B9" s="13" t="s">
        <v>20</v>
      </c>
      <c r="C9" s="6" t="s">
        <v>21</v>
      </c>
      <c r="D9" s="14">
        <v>1</v>
      </c>
      <c r="E9" s="14"/>
      <c r="F9" s="15">
        <v>0</v>
      </c>
      <c r="G9" s="15">
        <v>0</v>
      </c>
    </row>
    <row r="10" spans="1:7" ht="17.25" customHeight="1" x14ac:dyDescent="0.25">
      <c r="A10" s="22"/>
      <c r="B10" s="16"/>
      <c r="C10" s="17"/>
      <c r="D10" s="14"/>
      <c r="E10" s="14"/>
      <c r="F10" s="15"/>
      <c r="G10" s="15"/>
    </row>
    <row r="11" spans="1:7" ht="18" customHeight="1" x14ac:dyDescent="0.25">
      <c r="A11" s="22" t="s">
        <v>36</v>
      </c>
      <c r="B11" s="16" t="s">
        <v>22</v>
      </c>
      <c r="C11" s="17"/>
      <c r="D11" s="14"/>
      <c r="E11" s="14"/>
      <c r="F11" s="15"/>
      <c r="G11" s="15"/>
    </row>
    <row r="12" spans="1:7" ht="18" customHeight="1" x14ac:dyDescent="0.25">
      <c r="A12" s="22"/>
      <c r="B12" s="18" t="s">
        <v>31</v>
      </c>
      <c r="C12" s="6" t="s">
        <v>11</v>
      </c>
      <c r="D12" s="14">
        <v>1541</v>
      </c>
      <c r="E12" s="14"/>
      <c r="F12" s="15">
        <v>0</v>
      </c>
      <c r="G12" s="15">
        <f>D12*F12</f>
        <v>0</v>
      </c>
    </row>
    <row r="13" spans="1:7" ht="18" customHeight="1" x14ac:dyDescent="0.25">
      <c r="A13" s="22"/>
      <c r="B13" s="19" t="s">
        <v>15</v>
      </c>
      <c r="C13" s="6"/>
      <c r="D13" s="14"/>
      <c r="E13" s="14"/>
      <c r="F13" s="15"/>
      <c r="G13" s="15"/>
    </row>
    <row r="14" spans="1:7" ht="18" customHeight="1" x14ac:dyDescent="0.25">
      <c r="A14" s="22"/>
      <c r="B14" s="18"/>
      <c r="C14" s="17"/>
      <c r="D14" s="14"/>
      <c r="E14" s="14"/>
      <c r="F14" s="15"/>
      <c r="G14" s="15"/>
    </row>
    <row r="15" spans="1:7" ht="18" customHeight="1" x14ac:dyDescent="0.25">
      <c r="A15" s="22"/>
      <c r="B15" s="18" t="s">
        <v>23</v>
      </c>
      <c r="C15" s="6" t="s">
        <v>11</v>
      </c>
      <c r="D15" s="14">
        <v>522</v>
      </c>
      <c r="E15" s="14"/>
      <c r="F15" s="15">
        <v>0</v>
      </c>
      <c r="G15" s="15">
        <f>D15*F15</f>
        <v>0</v>
      </c>
    </row>
    <row r="16" spans="1:7" ht="18" customHeight="1" x14ac:dyDescent="0.25">
      <c r="A16" s="22"/>
      <c r="B16" s="19" t="s">
        <v>15</v>
      </c>
      <c r="C16" s="17"/>
      <c r="D16" s="14"/>
      <c r="E16" s="14"/>
      <c r="F16" s="15"/>
      <c r="G16" s="15"/>
    </row>
    <row r="17" spans="1:7" ht="18" customHeight="1" x14ac:dyDescent="0.25">
      <c r="A17" s="22"/>
      <c r="B17" s="18"/>
      <c r="C17" s="17"/>
      <c r="D17" s="14"/>
      <c r="E17" s="14"/>
      <c r="F17" s="15"/>
      <c r="G17" s="15"/>
    </row>
    <row r="18" spans="1:7" ht="18" customHeight="1" x14ac:dyDescent="0.25">
      <c r="A18" s="22" t="s">
        <v>37</v>
      </c>
      <c r="B18" s="16" t="s">
        <v>16</v>
      </c>
      <c r="C18" s="17"/>
      <c r="D18" s="14"/>
      <c r="E18" s="14"/>
      <c r="F18" s="15"/>
      <c r="G18" s="15"/>
    </row>
    <row r="19" spans="1:7" ht="18" customHeight="1" x14ac:dyDescent="0.25">
      <c r="A19" s="22"/>
      <c r="B19" s="18" t="s">
        <v>17</v>
      </c>
      <c r="C19" s="6" t="s">
        <v>6</v>
      </c>
      <c r="D19" s="14">
        <v>1</v>
      </c>
      <c r="E19" s="14"/>
      <c r="F19" s="15">
        <v>0</v>
      </c>
      <c r="G19" s="15">
        <f>D19*F19</f>
        <v>0</v>
      </c>
    </row>
    <row r="20" spans="1:7" ht="18" customHeight="1" thickBot="1" x14ac:dyDescent="0.3">
      <c r="A20" s="22"/>
      <c r="B20" s="16"/>
      <c r="C20" s="17"/>
      <c r="D20" s="14"/>
      <c r="E20" s="14"/>
      <c r="F20" s="15"/>
      <c r="G20" s="15"/>
    </row>
    <row r="21" spans="1:7" ht="18" customHeight="1" thickBot="1" x14ac:dyDescent="0.3">
      <c r="A21" s="23"/>
      <c r="B21" s="8" t="s">
        <v>12</v>
      </c>
      <c r="C21" s="9"/>
      <c r="D21" s="10"/>
      <c r="E21" s="10"/>
      <c r="F21" s="11"/>
      <c r="G21" s="12">
        <f>SUM(G7:G20)</f>
        <v>0</v>
      </c>
    </row>
    <row r="22" spans="1:7" ht="15" x14ac:dyDescent="0.25">
      <c r="A22" s="24" t="s">
        <v>7</v>
      </c>
      <c r="D22" s="1"/>
      <c r="E22" s="1"/>
      <c r="F22" s="2"/>
    </row>
    <row r="23" spans="1:7" ht="25.5" customHeight="1" x14ac:dyDescent="0.25">
      <c r="B23" s="26" t="s">
        <v>8</v>
      </c>
      <c r="D23" s="1"/>
      <c r="E23" s="1"/>
      <c r="F23" s="2"/>
    </row>
    <row r="24" spans="1:7" ht="15" x14ac:dyDescent="0.25">
      <c r="B24" s="26" t="s">
        <v>9</v>
      </c>
      <c r="D24" s="1"/>
      <c r="E24" s="1"/>
      <c r="F24" s="2"/>
    </row>
  </sheetData>
  <mergeCells count="7">
    <mergeCell ref="A5:G5"/>
    <mergeCell ref="A1:G1"/>
    <mergeCell ref="A2:B2"/>
    <mergeCell ref="C2:G2"/>
    <mergeCell ref="A3:G3"/>
    <mergeCell ref="A4:B4"/>
    <mergeCell ref="C4:G4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Footer>&amp;LMaoré Etudes et Ingénierie&amp;C0269 615204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7:N54"/>
  <sheetViews>
    <sheetView workbookViewId="0">
      <selection activeCell="N28" sqref="N28"/>
    </sheetView>
  </sheetViews>
  <sheetFormatPr baseColWidth="10" defaultRowHeight="13.2" x14ac:dyDescent="0.25"/>
  <sheetData>
    <row r="7" spans="4:14" x14ac:dyDescent="0.25">
      <c r="D7" t="s">
        <v>26</v>
      </c>
      <c r="K7" t="s">
        <v>32</v>
      </c>
    </row>
    <row r="8" spans="4:14" x14ac:dyDescent="0.25">
      <c r="E8" t="s">
        <v>27</v>
      </c>
      <c r="F8" t="s">
        <v>28</v>
      </c>
      <c r="G8" t="s">
        <v>29</v>
      </c>
      <c r="L8">
        <v>174</v>
      </c>
      <c r="M8">
        <v>3</v>
      </c>
      <c r="N8" s="27">
        <f>L8*M8</f>
        <v>522</v>
      </c>
    </row>
    <row r="9" spans="4:14" x14ac:dyDescent="0.25">
      <c r="E9">
        <v>10</v>
      </c>
      <c r="F9">
        <v>8.5</v>
      </c>
      <c r="G9">
        <v>8.5</v>
      </c>
    </row>
    <row r="10" spans="4:14" x14ac:dyDescent="0.25">
      <c r="E10">
        <v>16</v>
      </c>
      <c r="F10">
        <v>13.5</v>
      </c>
      <c r="G10">
        <v>12.5</v>
      </c>
    </row>
    <row r="11" spans="4:14" x14ac:dyDescent="0.25">
      <c r="E11">
        <v>10</v>
      </c>
      <c r="F11">
        <v>4</v>
      </c>
      <c r="G11">
        <v>4</v>
      </c>
    </row>
    <row r="12" spans="4:14" x14ac:dyDescent="0.25">
      <c r="E12">
        <v>14.5</v>
      </c>
      <c r="F12">
        <v>9.5</v>
      </c>
      <c r="G12">
        <v>10</v>
      </c>
    </row>
    <row r="13" spans="4:14" x14ac:dyDescent="0.25">
      <c r="E13">
        <v>26</v>
      </c>
      <c r="F13">
        <v>3.5</v>
      </c>
      <c r="G13">
        <v>4</v>
      </c>
    </row>
    <row r="14" spans="4:14" x14ac:dyDescent="0.25">
      <c r="E14">
        <v>4</v>
      </c>
      <c r="F14">
        <v>8</v>
      </c>
      <c r="G14">
        <v>8.5</v>
      </c>
    </row>
    <row r="15" spans="4:14" x14ac:dyDescent="0.25">
      <c r="E15">
        <v>10</v>
      </c>
      <c r="F15">
        <v>7.5</v>
      </c>
      <c r="G15">
        <v>6.5</v>
      </c>
    </row>
    <row r="16" spans="4:14" x14ac:dyDescent="0.25">
      <c r="E16">
        <v>6</v>
      </c>
      <c r="F16">
        <v>4.5</v>
      </c>
      <c r="G16">
        <v>4</v>
      </c>
    </row>
    <row r="17" spans="4:8" x14ac:dyDescent="0.25">
      <c r="E17">
        <v>51.5</v>
      </c>
      <c r="F17">
        <v>19</v>
      </c>
      <c r="G17">
        <v>17.5</v>
      </c>
    </row>
    <row r="18" spans="4:8" x14ac:dyDescent="0.25">
      <c r="E18">
        <v>31</v>
      </c>
      <c r="F18">
        <v>41.5</v>
      </c>
      <c r="G18">
        <v>38</v>
      </c>
    </row>
    <row r="19" spans="4:8" x14ac:dyDescent="0.25">
      <c r="E19">
        <v>10.5</v>
      </c>
      <c r="F19">
        <v>25</v>
      </c>
      <c r="G19">
        <v>24</v>
      </c>
    </row>
    <row r="20" spans="4:8" x14ac:dyDescent="0.25">
      <c r="E20">
        <v>3</v>
      </c>
      <c r="F20">
        <v>14</v>
      </c>
      <c r="G20">
        <v>14.5</v>
      </c>
    </row>
    <row r="21" spans="4:8" x14ac:dyDescent="0.25">
      <c r="E21">
        <v>16.5</v>
      </c>
      <c r="F21">
        <v>12.5</v>
      </c>
      <c r="G21">
        <v>8</v>
      </c>
    </row>
    <row r="22" spans="4:8" x14ac:dyDescent="0.25">
      <c r="E22">
        <v>0</v>
      </c>
      <c r="F22">
        <v>5</v>
      </c>
      <c r="G22">
        <v>10</v>
      </c>
    </row>
    <row r="23" spans="4:8" x14ac:dyDescent="0.25">
      <c r="E23">
        <v>0</v>
      </c>
      <c r="F23">
        <v>12</v>
      </c>
      <c r="G23">
        <v>12</v>
      </c>
    </row>
    <row r="24" spans="4:8" x14ac:dyDescent="0.25">
      <c r="E24">
        <f>SUM(E9:E23)</f>
        <v>209</v>
      </c>
      <c r="F24">
        <f>SUM(F9:F23)</f>
        <v>188</v>
      </c>
      <c r="G24">
        <f>SUM(G9:G23)</f>
        <v>182</v>
      </c>
      <c r="H24" s="27">
        <f>E24+F24+G24</f>
        <v>579</v>
      </c>
    </row>
    <row r="30" spans="4:8" x14ac:dyDescent="0.25">
      <c r="D30" t="s">
        <v>30</v>
      </c>
    </row>
    <row r="31" spans="4:8" x14ac:dyDescent="0.25">
      <c r="E31" t="s">
        <v>27</v>
      </c>
      <c r="F31" t="s">
        <v>28</v>
      </c>
      <c r="G31" t="s">
        <v>29</v>
      </c>
    </row>
    <row r="32" spans="4:8" x14ac:dyDescent="0.25">
      <c r="E32">
        <v>209</v>
      </c>
      <c r="F32">
        <v>188</v>
      </c>
      <c r="G32">
        <v>182</v>
      </c>
    </row>
    <row r="33" spans="5:7" x14ac:dyDescent="0.25">
      <c r="E33">
        <v>26</v>
      </c>
      <c r="F33">
        <v>33</v>
      </c>
      <c r="G33">
        <v>17</v>
      </c>
    </row>
    <row r="34" spans="5:7" x14ac:dyDescent="0.25">
      <c r="E34">
        <v>14</v>
      </c>
      <c r="F34">
        <v>5</v>
      </c>
      <c r="G34">
        <v>9</v>
      </c>
    </row>
    <row r="35" spans="5:7" x14ac:dyDescent="0.25">
      <c r="E35">
        <v>7</v>
      </c>
      <c r="F35">
        <v>8</v>
      </c>
      <c r="G35">
        <v>8</v>
      </c>
    </row>
    <row r="36" spans="5:7" x14ac:dyDescent="0.25">
      <c r="E36">
        <v>22</v>
      </c>
      <c r="F36">
        <v>5</v>
      </c>
      <c r="G36">
        <v>9</v>
      </c>
    </row>
    <row r="37" spans="5:7" x14ac:dyDescent="0.25">
      <c r="E37">
        <v>8</v>
      </c>
      <c r="F37">
        <v>20</v>
      </c>
      <c r="G37">
        <v>31</v>
      </c>
    </row>
    <row r="38" spans="5:7" x14ac:dyDescent="0.25">
      <c r="E38">
        <v>20</v>
      </c>
      <c r="F38">
        <v>10</v>
      </c>
      <c r="G38">
        <v>19</v>
      </c>
    </row>
    <row r="39" spans="5:7" x14ac:dyDescent="0.25">
      <c r="E39">
        <v>14</v>
      </c>
      <c r="F39">
        <v>5</v>
      </c>
      <c r="G39">
        <v>29</v>
      </c>
    </row>
    <row r="40" spans="5:7" x14ac:dyDescent="0.25">
      <c r="E40">
        <v>26</v>
      </c>
      <c r="F40">
        <v>10</v>
      </c>
      <c r="G40">
        <v>25</v>
      </c>
    </row>
    <row r="41" spans="5:7" x14ac:dyDescent="0.25">
      <c r="E41">
        <v>28</v>
      </c>
      <c r="F41">
        <v>12</v>
      </c>
      <c r="G41">
        <v>37</v>
      </c>
    </row>
    <row r="42" spans="5:7" x14ac:dyDescent="0.25">
      <c r="E42">
        <v>16</v>
      </c>
      <c r="F42">
        <v>26</v>
      </c>
      <c r="G42">
        <v>17</v>
      </c>
    </row>
    <row r="43" spans="5:7" x14ac:dyDescent="0.25">
      <c r="E43">
        <v>12</v>
      </c>
      <c r="F43">
        <v>14</v>
      </c>
      <c r="G43">
        <v>33</v>
      </c>
    </row>
    <row r="44" spans="5:7" x14ac:dyDescent="0.25">
      <c r="E44">
        <v>14</v>
      </c>
      <c r="F44">
        <v>11</v>
      </c>
      <c r="G44">
        <v>4</v>
      </c>
    </row>
    <row r="45" spans="5:7" x14ac:dyDescent="0.25">
      <c r="E45">
        <v>8</v>
      </c>
      <c r="F45">
        <v>27</v>
      </c>
      <c r="G45">
        <v>49</v>
      </c>
    </row>
    <row r="46" spans="5:7" x14ac:dyDescent="0.25">
      <c r="E46">
        <v>19</v>
      </c>
      <c r="F46">
        <v>20</v>
      </c>
      <c r="G46">
        <v>25</v>
      </c>
    </row>
    <row r="47" spans="5:7" x14ac:dyDescent="0.25">
      <c r="E47">
        <v>20</v>
      </c>
      <c r="F47">
        <v>4</v>
      </c>
      <c r="G47">
        <v>19</v>
      </c>
    </row>
    <row r="48" spans="5:7" x14ac:dyDescent="0.25">
      <c r="E48">
        <v>8</v>
      </c>
      <c r="F48">
        <v>20</v>
      </c>
      <c r="G48">
        <v>19</v>
      </c>
    </row>
    <row r="49" spans="5:8" x14ac:dyDescent="0.25">
      <c r="E49">
        <v>0</v>
      </c>
      <c r="F49">
        <v>23</v>
      </c>
      <c r="G49">
        <v>13</v>
      </c>
    </row>
    <row r="50" spans="5:8" x14ac:dyDescent="0.25">
      <c r="E50">
        <v>0</v>
      </c>
      <c r="F50">
        <v>11</v>
      </c>
      <c r="G50">
        <v>6</v>
      </c>
    </row>
    <row r="51" spans="5:8" x14ac:dyDescent="0.25">
      <c r="E51">
        <v>0</v>
      </c>
      <c r="F51">
        <v>23</v>
      </c>
      <c r="G51">
        <v>0</v>
      </c>
    </row>
    <row r="52" spans="5:8" x14ac:dyDescent="0.25">
      <c r="E52">
        <v>0</v>
      </c>
      <c r="F52">
        <v>23</v>
      </c>
      <c r="G52">
        <v>0</v>
      </c>
    </row>
    <row r="53" spans="5:8" x14ac:dyDescent="0.25">
      <c r="E53">
        <v>0</v>
      </c>
      <c r="F53">
        <v>21</v>
      </c>
      <c r="G53">
        <v>0</v>
      </c>
    </row>
    <row r="54" spans="5:8" x14ac:dyDescent="0.25">
      <c r="E54">
        <f>SUM(E32:E53)</f>
        <v>471</v>
      </c>
      <c r="F54">
        <f>SUM(F32:F53)</f>
        <v>519</v>
      </c>
      <c r="G54">
        <f>SUM(G32:G53)</f>
        <v>551</v>
      </c>
      <c r="H54" s="27">
        <f>E54+F54+G54</f>
        <v>1541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PEINTURE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MAORE ETUDES et  INGENIEURIE</dc:creator>
  <cp:lastModifiedBy>Fayal YACOUB</cp:lastModifiedBy>
  <cp:lastPrinted>2025-08-19T05:44:47Z</cp:lastPrinted>
  <dcterms:created xsi:type="dcterms:W3CDTF">1997-09-20T09:38:14Z</dcterms:created>
  <dcterms:modified xsi:type="dcterms:W3CDTF">2025-08-19T10:03:50Z</dcterms:modified>
</cp:coreProperties>
</file>